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21840" windowHeight="12600"/>
  </bookViews>
  <sheets>
    <sheet name="Część 1" sheetId="1" r:id="rId1"/>
    <sheet name="Część 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4" i="2"/>
  <c r="H4" s="1"/>
  <c r="H5" s="1"/>
  <c r="F12" i="1"/>
  <c r="H12" s="1"/>
  <c r="F11"/>
  <c r="H11" s="1"/>
  <c r="F10"/>
  <c r="H10" s="1"/>
  <c r="F9"/>
  <c r="H9" s="1"/>
  <c r="F8"/>
  <c r="H8" s="1"/>
  <c r="F7"/>
  <c r="H7" s="1"/>
  <c r="H6"/>
  <c r="F6"/>
  <c r="F5"/>
  <c r="F13" s="1"/>
  <c r="F5" i="2" l="1"/>
  <c r="H5" i="1"/>
  <c r="H13" s="1"/>
</calcChain>
</file>

<file path=xl/sharedStrings.xml><?xml version="1.0" encoding="utf-8"?>
<sst xmlns="http://schemas.openxmlformats.org/spreadsheetml/2006/main" count="55" uniqueCount="34">
  <si>
    <t>Część 1</t>
  </si>
  <si>
    <t>L.p.</t>
  </si>
  <si>
    <t>Opis elementów składowych zamówienia</t>
  </si>
  <si>
    <t>Jm</t>
  </si>
  <si>
    <t>Zapotrzebowanie</t>
  </si>
  <si>
    <t>Cena jednostkowa netto</t>
  </si>
  <si>
    <t>Wartość łączna netto kol.4 x kol.5</t>
  </si>
  <si>
    <t>Stawka podatkuVAT [%]</t>
  </si>
  <si>
    <t>Wartość łączna bruttokol.6+(kol.6 x kol.7)</t>
  </si>
  <si>
    <t>Nazwa producenta/ handlowa /marka produktu</t>
  </si>
  <si>
    <t>1.</t>
  </si>
  <si>
    <t>Syrop zagęszczony smak: malinowy, wiśniowy, truskawkowy, czarna  porzeczka (opakowanie 3L)</t>
  </si>
  <si>
    <t>op</t>
  </si>
  <si>
    <t>2.</t>
  </si>
  <si>
    <t>Groszek zielony mrożony – opakowanie 10 kg</t>
  </si>
  <si>
    <t>kg</t>
  </si>
  <si>
    <t>3.</t>
  </si>
  <si>
    <t>Truskawka mrożona - niekalibrowana opakowanie karton 10 kg</t>
  </si>
  <si>
    <t>4.</t>
  </si>
  <si>
    <t>Brokuł mrożony – różyczkowany opakowanie karton 10 kg</t>
  </si>
  <si>
    <t>5.</t>
  </si>
  <si>
    <t>Kalafior mrożony – różyczkowany opakowanie karton 10 kg</t>
  </si>
  <si>
    <t>6.</t>
  </si>
  <si>
    <t>Szpinak mrożony – liść krojony opakowanie karton 10 kg</t>
  </si>
  <si>
    <t>7.</t>
  </si>
  <si>
    <t>Fasolka szparagowa zielona, krojona – mrożona opakowanie karton 10 kg</t>
  </si>
  <si>
    <t>8.</t>
  </si>
  <si>
    <t>Marmolada cukiernicza truskawkowa lub wiśniowa wiadro nie mniejsze niż 10 kg i nie większe niż 13kg. Bez sztucznych barwników, SO2, bez polepszaczy smakowych.</t>
  </si>
  <si>
    <r>
      <t>Razem</t>
    </r>
    <r>
      <rPr>
        <sz val="10"/>
        <color theme="1"/>
        <rFont val="Times New Roman"/>
        <family val="1"/>
        <charset val="238"/>
      </rPr>
      <t xml:space="preserve"> – liczba</t>
    </r>
  </si>
  <si>
    <t>-</t>
  </si>
  <si>
    <t>Część 2</t>
  </si>
  <si>
    <t>1.      </t>
  </si>
  <si>
    <t>Jajka kurze świeże – klasa A – kategoria wagowa L (63-73g); oznakowanie zgodnie z polskimi normami; poddane dezynfekcji przez naświetlanie; pakowane w sterylne wytłaczarki po 30 szt. w kartonie o pojemności 360szt.  Dostawa 1 razy w tygodniu.</t>
  </si>
  <si>
    <t>szt.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</si>
</sst>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5">
    <font>
      <sz val="11"/>
      <color theme="1"/>
      <name val="Czcionka tekstu podstawowego"/>
      <family val="2"/>
      <charset val="238"/>
    </font>
    <font>
      <b/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3"/>
  <sheetViews>
    <sheetView tabSelected="1" workbookViewId="0">
      <selection activeCell="F5" sqref="F5"/>
    </sheetView>
  </sheetViews>
  <sheetFormatPr defaultRowHeight="14.25"/>
  <cols>
    <col min="1" max="1" width="5.625" customWidth="1"/>
    <col min="2" max="2" width="44.125" customWidth="1"/>
    <col min="3" max="3" width="5" customWidth="1"/>
    <col min="4" max="4" width="11.375" customWidth="1"/>
    <col min="6" max="6" width="11.25" customWidth="1"/>
    <col min="8" max="8" width="10.625" customWidth="1"/>
    <col min="9" max="9" width="12.375" customWidth="1"/>
  </cols>
  <sheetData>
    <row r="2" spans="1:9">
      <c r="A2" t="s">
        <v>0</v>
      </c>
    </row>
    <row r="3" spans="1:9" ht="33.7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</row>
    <row r="5" spans="1:9" ht="25.5">
      <c r="A5" s="2" t="s">
        <v>10</v>
      </c>
      <c r="B5" s="3" t="s">
        <v>11</v>
      </c>
      <c r="C5" s="4" t="s">
        <v>12</v>
      </c>
      <c r="D5" s="4">
        <v>50</v>
      </c>
      <c r="E5" s="5">
        <v>0</v>
      </c>
      <c r="F5" s="5">
        <f>D5*E5</f>
        <v>0</v>
      </c>
      <c r="G5" s="6"/>
      <c r="H5" s="5">
        <f>F5+(F5*G5/100)</f>
        <v>0</v>
      </c>
      <c r="I5" s="7"/>
    </row>
    <row r="6" spans="1:9">
      <c r="A6" s="2" t="s">
        <v>13</v>
      </c>
      <c r="B6" s="3" t="s">
        <v>14</v>
      </c>
      <c r="C6" s="4" t="s">
        <v>15</v>
      </c>
      <c r="D6" s="4">
        <v>560</v>
      </c>
      <c r="E6" s="5">
        <v>0</v>
      </c>
      <c r="F6" s="5">
        <f t="shared" ref="F6:F12" si="0">D6*E6</f>
        <v>0</v>
      </c>
      <c r="G6" s="6"/>
      <c r="H6" s="5">
        <f t="shared" ref="H6:H12" si="1">F6+(F6*G6/100)</f>
        <v>0</v>
      </c>
      <c r="I6" s="7"/>
    </row>
    <row r="7" spans="1:9">
      <c r="A7" s="2" t="s">
        <v>16</v>
      </c>
      <c r="B7" s="8" t="s">
        <v>17</v>
      </c>
      <c r="C7" s="9" t="s">
        <v>15</v>
      </c>
      <c r="D7" s="9">
        <v>150</v>
      </c>
      <c r="E7" s="5">
        <v>0</v>
      </c>
      <c r="F7" s="5">
        <f t="shared" si="0"/>
        <v>0</v>
      </c>
      <c r="G7" s="10"/>
      <c r="H7" s="5">
        <f t="shared" si="1"/>
        <v>0</v>
      </c>
      <c r="I7" s="11"/>
    </row>
    <row r="8" spans="1:9">
      <c r="A8" s="2" t="s">
        <v>18</v>
      </c>
      <c r="B8" s="8" t="s">
        <v>19</v>
      </c>
      <c r="C8" s="9" t="s">
        <v>15</v>
      </c>
      <c r="D8" s="9">
        <v>900</v>
      </c>
      <c r="E8" s="5">
        <v>0</v>
      </c>
      <c r="F8" s="5">
        <f t="shared" si="0"/>
        <v>0</v>
      </c>
      <c r="G8" s="10"/>
      <c r="H8" s="5">
        <f t="shared" si="1"/>
        <v>0</v>
      </c>
      <c r="I8" s="11"/>
    </row>
    <row r="9" spans="1:9">
      <c r="A9" s="2" t="s">
        <v>20</v>
      </c>
      <c r="B9" s="8" t="s">
        <v>21</v>
      </c>
      <c r="C9" s="9" t="s">
        <v>15</v>
      </c>
      <c r="D9" s="9">
        <v>900</v>
      </c>
      <c r="E9" s="5">
        <v>0</v>
      </c>
      <c r="F9" s="5">
        <f t="shared" si="0"/>
        <v>0</v>
      </c>
      <c r="G9" s="10"/>
      <c r="H9" s="5">
        <f t="shared" si="1"/>
        <v>0</v>
      </c>
      <c r="I9" s="11"/>
    </row>
    <row r="10" spans="1:9">
      <c r="A10" s="2" t="s">
        <v>22</v>
      </c>
      <c r="B10" s="8" t="s">
        <v>23</v>
      </c>
      <c r="C10" s="9" t="s">
        <v>15</v>
      </c>
      <c r="D10" s="9">
        <v>500</v>
      </c>
      <c r="E10" s="5">
        <v>0</v>
      </c>
      <c r="F10" s="5">
        <f t="shared" si="0"/>
        <v>0</v>
      </c>
      <c r="G10" s="10"/>
      <c r="H10" s="5">
        <f t="shared" si="1"/>
        <v>0</v>
      </c>
      <c r="I10" s="11"/>
    </row>
    <row r="11" spans="1:9" ht="25.5">
      <c r="A11" s="2" t="s">
        <v>24</v>
      </c>
      <c r="B11" s="8" t="s">
        <v>25</v>
      </c>
      <c r="C11" s="9" t="s">
        <v>15</v>
      </c>
      <c r="D11" s="9">
        <v>600</v>
      </c>
      <c r="E11" s="5">
        <v>0</v>
      </c>
      <c r="F11" s="5">
        <f t="shared" si="0"/>
        <v>0</v>
      </c>
      <c r="G11" s="10"/>
      <c r="H11" s="5">
        <f t="shared" si="1"/>
        <v>0</v>
      </c>
      <c r="I11" s="11"/>
    </row>
    <row r="12" spans="1:9" ht="38.25">
      <c r="A12" s="2" t="s">
        <v>26</v>
      </c>
      <c r="B12" s="8" t="s">
        <v>27</v>
      </c>
      <c r="C12" s="9" t="s">
        <v>15</v>
      </c>
      <c r="D12" s="9">
        <v>380</v>
      </c>
      <c r="E12" s="5">
        <v>0</v>
      </c>
      <c r="F12" s="5">
        <f t="shared" si="0"/>
        <v>0</v>
      </c>
      <c r="G12" s="10"/>
      <c r="H12" s="5">
        <f t="shared" si="1"/>
        <v>0</v>
      </c>
      <c r="I12" s="11"/>
    </row>
    <row r="13" spans="1:9">
      <c r="A13" s="15" t="s">
        <v>28</v>
      </c>
      <c r="B13" s="15"/>
      <c r="C13" s="16" t="s">
        <v>29</v>
      </c>
      <c r="D13" s="16"/>
      <c r="E13" s="16"/>
      <c r="F13" s="12">
        <f>SUM(F5:F12)</f>
        <v>0</v>
      </c>
      <c r="G13" s="13" t="s">
        <v>29</v>
      </c>
      <c r="H13" s="12">
        <f>SUM(H5:H12)</f>
        <v>0</v>
      </c>
      <c r="I13" s="14" t="s">
        <v>29</v>
      </c>
    </row>
  </sheetData>
  <mergeCells count="2">
    <mergeCell ref="A13:B13"/>
    <mergeCell ref="C13:E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B10" sqref="B10"/>
    </sheetView>
  </sheetViews>
  <sheetFormatPr defaultRowHeight="14.25"/>
  <cols>
    <col min="1" max="1" width="5.125" customWidth="1"/>
    <col min="2" max="2" width="37.375" customWidth="1"/>
    <col min="3" max="3" width="3.875" customWidth="1"/>
    <col min="4" max="4" width="11.75" customWidth="1"/>
    <col min="6" max="6" width="10.875" customWidth="1"/>
    <col min="8" max="8" width="11.5" customWidth="1"/>
    <col min="9" max="9" width="12.75" customWidth="1"/>
  </cols>
  <sheetData>
    <row r="1" spans="1:9">
      <c r="A1" t="s">
        <v>30</v>
      </c>
    </row>
    <row r="2" spans="1:9" ht="33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</row>
    <row r="4" spans="1:9" ht="63.75">
      <c r="A4" s="2" t="s">
        <v>31</v>
      </c>
      <c r="B4" s="8" t="s">
        <v>32</v>
      </c>
      <c r="C4" s="9" t="s">
        <v>33</v>
      </c>
      <c r="D4" s="10">
        <v>28000</v>
      </c>
      <c r="E4" s="13">
        <v>0</v>
      </c>
      <c r="F4" s="13">
        <f>D4*E4</f>
        <v>0</v>
      </c>
      <c r="G4" s="10"/>
      <c r="H4" s="13">
        <f>F4+(F4*G4/100)</f>
        <v>0</v>
      </c>
      <c r="I4" s="13"/>
    </row>
    <row r="5" spans="1:9">
      <c r="A5" s="15" t="s">
        <v>28</v>
      </c>
      <c r="B5" s="15"/>
      <c r="C5" s="17" t="s">
        <v>29</v>
      </c>
      <c r="D5" s="17"/>
      <c r="E5" s="17"/>
      <c r="F5" s="12">
        <f>SUM(F4)</f>
        <v>0</v>
      </c>
      <c r="G5" s="13" t="s">
        <v>29</v>
      </c>
      <c r="H5" s="12">
        <f>SUM(H4)</f>
        <v>0</v>
      </c>
      <c r="I5" s="9" t="s">
        <v>29</v>
      </c>
    </row>
  </sheetData>
  <mergeCells count="2">
    <mergeCell ref="A5:B5"/>
    <mergeCell ref="C5:E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</vt:lpstr>
      <vt:lpstr>Część 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Zamowienia4</cp:lastModifiedBy>
  <dcterms:created xsi:type="dcterms:W3CDTF">2023-05-08T09:26:30Z</dcterms:created>
  <dcterms:modified xsi:type="dcterms:W3CDTF">2023-05-15T11:36:53Z</dcterms:modified>
</cp:coreProperties>
</file>