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H16" i="1"/>
  <c r="F16"/>
  <c r="H5"/>
  <c r="H6"/>
  <c r="H7"/>
  <c r="H8"/>
  <c r="H9"/>
  <c r="H10"/>
  <c r="H11"/>
  <c r="H12"/>
  <c r="H13"/>
  <c r="H14"/>
  <c r="H15"/>
  <c r="F5"/>
  <c r="F6"/>
  <c r="F7"/>
  <c r="F8"/>
  <c r="F9"/>
  <c r="F10"/>
  <c r="F11"/>
  <c r="F12"/>
  <c r="F13"/>
  <c r="F14"/>
  <c r="F15"/>
  <c r="F4"/>
  <c r="H4" s="1"/>
</calcChain>
</file>

<file path=xl/sharedStrings.xml><?xml version="1.0" encoding="utf-8"?>
<sst xmlns="http://schemas.openxmlformats.org/spreadsheetml/2006/main" count="45" uniqueCount="36">
  <si>
    <t>Lp.</t>
  </si>
  <si>
    <t>Opis elementów składowych  zamówienia</t>
  </si>
  <si>
    <t>Jm.</t>
  </si>
  <si>
    <t>Zapotrzebowanie</t>
  </si>
  <si>
    <t>Cena jednostkowa netto</t>
  </si>
  <si>
    <t>Wartość łączna netto kol.4 x kol.5</t>
  </si>
  <si>
    <t>Wartość łączna brutto kol.6+(kol.6 x kol.7)</t>
  </si>
  <si>
    <t>1.</t>
  </si>
  <si>
    <r>
      <t xml:space="preserve">Chleb GRAHAM 0,7 kg (krojony) </t>
    </r>
    <r>
      <rPr>
        <sz val="9"/>
        <color rgb="FF000000"/>
        <rFont val="Times New Roman"/>
        <family val="1"/>
        <charset val="238"/>
      </rPr>
      <t>Skład: mąka graham powyżej 60%, mąka pszenna do 20%, woda, zakwas,drożdże, sól, bez polepszaczy, bez środków konserwujących . Wartość odżywcza w 100g produktu: energia: 200-240 kcal; tłuszcz: 1-2g; białko: 6-9g węglowodany: 40-50g; błonnik: 4-7g</t>
    </r>
  </si>
  <si>
    <t>szt.</t>
  </si>
  <si>
    <t>2.</t>
  </si>
  <si>
    <r>
      <t xml:space="preserve">Chleb mieszany 600 g (krojony) </t>
    </r>
    <r>
      <rPr>
        <sz val="9"/>
        <color rgb="FF000000"/>
        <rFont val="Times New Roman"/>
        <family val="1"/>
        <charset val="238"/>
      </rPr>
      <t>Skład: mąka pszenna do 60%, mąka żytnia (zakwas) do 30%; woda, drożdże, sól, bez polepszaczy, bez środków konserwujących. Wartość odżywcza w 100g produktu: energia:220-260 kcal; tłuszcz: 1-2g; białko: 5-7g węglowodany: 45-60g</t>
    </r>
  </si>
  <si>
    <t>3.</t>
  </si>
  <si>
    <r>
      <t xml:space="preserve">Chleb pszenny 0,7 kg (krojony) </t>
    </r>
    <r>
      <rPr>
        <sz val="9"/>
        <color rgb="FF000000"/>
        <rFont val="Times New Roman"/>
        <family val="1"/>
        <charset val="238"/>
      </rPr>
      <t>Skład: mąka pszenna powyżej 60%, woda, drożdże, sól, bez polepszaczy, bez środków konserwujących. Wartość odżywcza w 100g produktu: energia:200-260 kcal; tłuszcz: 1-2g; białko: 6-9g; węglowodany: 45-60g</t>
    </r>
  </si>
  <si>
    <t>4.</t>
  </si>
  <si>
    <r>
      <t xml:space="preserve">Bułka GRAHAMKA NISKOSODOWA 90g </t>
    </r>
    <r>
      <rPr>
        <sz val="9"/>
        <color rgb="FF000000"/>
        <rFont val="Times New Roman"/>
        <family val="1"/>
        <charset val="238"/>
      </rPr>
      <t>Skład: mąka graham powyżej 60%, mąka pszenna do 20%, woda, zakwas, drożdże, bez polepszaczy, bez środków konserwujących . Wartość odżywcza w 100g produktu: energia:200-240 kcal; tłuszcz: 1-2g; białko: 6-9g; węglowodany: 40-50g; błonnik: 4-7g</t>
    </r>
  </si>
  <si>
    <t>5.</t>
  </si>
  <si>
    <r>
      <t xml:space="preserve">Bułka zwykła czerstwa 100g </t>
    </r>
    <r>
      <rPr>
        <sz val="9"/>
        <color rgb="FF000000"/>
        <rFont val="Times New Roman"/>
        <family val="1"/>
        <charset val="238"/>
      </rPr>
      <t>Skład: mąka pszenna powyżej 60%, woda, drożdże, sól, bez polepszaczy, bez środków konserwujących. Wartość odżywcza w 100g produktu: energia:200-240 kcal; tłuszcz: 1-2g; białko: 6-9g; węglowodany: 45-60g</t>
    </r>
  </si>
  <si>
    <t>6.</t>
  </si>
  <si>
    <r>
      <t xml:space="preserve">Bułka pełnoziarnista 0,80 g </t>
    </r>
    <r>
      <rPr>
        <sz val="9"/>
        <color rgb="FF000000"/>
        <rFont val="Times New Roman"/>
        <family val="1"/>
        <charset val="238"/>
      </rPr>
      <t>Skład: mąka pszenna pełnoziarnista 25-30%, woda, mąka pszenna, mąka pszenna graham, ziarna słonecznika, ziarna siemienia lnianego, drożdże , mąka żytnia, sól. Bez polepszaczy, bez środków konserwujących.</t>
    </r>
  </si>
  <si>
    <t>7.</t>
  </si>
  <si>
    <r>
      <t xml:space="preserve">Bułka zwykła 100 g </t>
    </r>
    <r>
      <rPr>
        <sz val="9"/>
        <color rgb="FF000000"/>
        <rFont val="Times New Roman"/>
        <family val="1"/>
        <charset val="238"/>
      </rPr>
      <t>Skład: mąka pszenna powyżej 60%, woda, drożdże, sól, bez polepszaczy, bez środków konserwujących. Wartość odżywcza w 100 g produktu: energia: 200-240 kcal, tłuszcz: 1-2 g; białko: 6-9g, węglowodany: 45-60g</t>
    </r>
  </si>
  <si>
    <t>8.</t>
  </si>
  <si>
    <t>szt</t>
  </si>
  <si>
    <t>9.</t>
  </si>
  <si>
    <r>
      <t>Drożdże piekarskie;</t>
    </r>
    <r>
      <rPr>
        <sz val="9"/>
        <color rgb="FF000000"/>
        <rFont val="Times New Roman"/>
        <family val="1"/>
        <charset val="238"/>
      </rPr>
      <t xml:space="preserve"> świeże - opakowanie nie mniejsze niż 100g i nie większe niż 500g</t>
    </r>
  </si>
  <si>
    <t>kg</t>
  </si>
  <si>
    <t>10.</t>
  </si>
  <si>
    <r>
      <t xml:space="preserve">Bułka tarta </t>
    </r>
    <r>
      <rPr>
        <sz val="9"/>
        <color rgb="FF000000"/>
        <rFont val="Times New Roman"/>
        <family val="1"/>
        <charset val="238"/>
      </rPr>
      <t>(wysuszona bułka pszenna) Wartość odżywcza w 100 g produktu: energia:300-380 kcal; tłuszcz: 1-2g; białko: 7-10g; węglowodany: 50-80g</t>
    </r>
  </si>
  <si>
    <t>11.</t>
  </si>
  <si>
    <t>Pączek z nadzieniem owocowym /wiśnia, truskawka/</t>
  </si>
  <si>
    <t>12.</t>
  </si>
  <si>
    <t>Zakwas żytni na żurek</t>
  </si>
  <si>
    <r>
      <t xml:space="preserve">Razem </t>
    </r>
    <r>
      <rPr>
        <sz val="9"/>
        <color rgb="FF000000"/>
        <rFont val="Times New Roman"/>
        <family val="1"/>
        <charset val="238"/>
      </rPr>
      <t>– (liczba)</t>
    </r>
  </si>
  <si>
    <t>Stawka podatku VAT [%] (liczba)</t>
  </si>
  <si>
    <r>
      <t xml:space="preserve">Rogal maślany 100g </t>
    </r>
    <r>
      <rPr>
        <sz val="9"/>
        <color rgb="FF000000"/>
        <rFont val="Times New Roman"/>
        <family val="1"/>
        <charset val="238"/>
      </rPr>
      <t>Skład: mąka pszenna, mleko, cukier, jajka, masło, drożdże, sól, śmietana 18%. Wartość odżywcza: Energia: 280g-340g; Białko: 7,5-8,6g; Tłuszcz: 5,2-6g; Węglowodany: 55-60g, Błonnik 1-2g</t>
    </r>
  </si>
</sst>
</file>

<file path=xl/styles.xml><?xml version="1.0" encoding="utf-8"?>
<styleSheet xmlns="http://schemas.openxmlformats.org/spreadsheetml/2006/main">
  <numFmts count="1">
    <numFmt numFmtId="168" formatCode="#,##0.00\ &quot;zł&quot;"/>
  </numFmts>
  <fonts count="5">
    <font>
      <sz val="11"/>
      <color theme="1"/>
      <name val="Czcionka tekstu podstawowego"/>
      <family val="2"/>
      <charset val="238"/>
    </font>
    <font>
      <b/>
      <i/>
      <sz val="9"/>
      <color rgb="FF000000"/>
      <name val="Times New Roman"/>
      <family val="1"/>
      <charset val="238"/>
    </font>
    <font>
      <b/>
      <i/>
      <sz val="8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justify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8" fontId="3" fillId="0" borderId="8" xfId="0" applyNumberFormat="1" applyFont="1" applyBorder="1" applyAlignment="1">
      <alignment horizontal="center" vertical="center" wrapText="1"/>
    </xf>
    <xf numFmtId="168" fontId="3" fillId="0" borderId="8" xfId="0" applyNumberFormat="1" applyFont="1" applyBorder="1" applyAlignment="1">
      <alignment horizontal="right" vertical="center" wrapText="1"/>
    </xf>
    <xf numFmtId="168" fontId="3" fillId="0" borderId="9" xfId="0" applyNumberFormat="1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L13" sqref="L13"/>
    </sheetView>
  </sheetViews>
  <sheetFormatPr defaultRowHeight="14.25"/>
  <cols>
    <col min="2" max="2" width="56.375" customWidth="1"/>
  </cols>
  <sheetData>
    <row r="1" spans="1:8" ht="15" thickBot="1"/>
    <row r="2" spans="1:8" ht="60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34</v>
      </c>
      <c r="H2" s="8" t="s">
        <v>6</v>
      </c>
    </row>
    <row r="3" spans="1:8">
      <c r="A3" s="3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4">
        <v>8</v>
      </c>
    </row>
    <row r="4" spans="1:8" ht="48">
      <c r="A4" s="9" t="s">
        <v>7</v>
      </c>
      <c r="B4" s="2" t="s">
        <v>8</v>
      </c>
      <c r="C4" s="11" t="s">
        <v>9</v>
      </c>
      <c r="D4" s="11">
        <v>8000</v>
      </c>
      <c r="E4" s="12">
        <v>0</v>
      </c>
      <c r="F4" s="12">
        <f>D4*E4</f>
        <v>0</v>
      </c>
      <c r="G4" s="13"/>
      <c r="H4" s="14">
        <f>F4+(F4*G4/100)</f>
        <v>0</v>
      </c>
    </row>
    <row r="5" spans="1:8" ht="48">
      <c r="A5" s="9" t="s">
        <v>10</v>
      </c>
      <c r="B5" s="2" t="s">
        <v>11</v>
      </c>
      <c r="C5" s="11" t="s">
        <v>9</v>
      </c>
      <c r="D5" s="11">
        <v>7500</v>
      </c>
      <c r="E5" s="12">
        <v>0</v>
      </c>
      <c r="F5" s="12">
        <f t="shared" ref="F5:F15" si="0">D5*E5</f>
        <v>0</v>
      </c>
      <c r="G5" s="13"/>
      <c r="H5" s="14">
        <f t="shared" ref="H5:H16" si="1">F5+(F5*G5/100)</f>
        <v>0</v>
      </c>
    </row>
    <row r="6" spans="1:8" ht="36">
      <c r="A6" s="9" t="s">
        <v>12</v>
      </c>
      <c r="B6" s="2" t="s">
        <v>13</v>
      </c>
      <c r="C6" s="11" t="s">
        <v>9</v>
      </c>
      <c r="D6" s="11">
        <v>5300</v>
      </c>
      <c r="E6" s="12">
        <v>0</v>
      </c>
      <c r="F6" s="12">
        <f t="shared" si="0"/>
        <v>0</v>
      </c>
      <c r="G6" s="13"/>
      <c r="H6" s="14">
        <f t="shared" si="1"/>
        <v>0</v>
      </c>
    </row>
    <row r="7" spans="1:8" ht="48">
      <c r="A7" s="9" t="s">
        <v>14</v>
      </c>
      <c r="B7" s="2" t="s">
        <v>15</v>
      </c>
      <c r="C7" s="11" t="s">
        <v>9</v>
      </c>
      <c r="D7" s="11">
        <v>9000</v>
      </c>
      <c r="E7" s="12">
        <v>0</v>
      </c>
      <c r="F7" s="12">
        <f t="shared" si="0"/>
        <v>0</v>
      </c>
      <c r="G7" s="13"/>
      <c r="H7" s="14">
        <f t="shared" si="1"/>
        <v>0</v>
      </c>
    </row>
    <row r="8" spans="1:8" ht="36">
      <c r="A8" s="9" t="s">
        <v>16</v>
      </c>
      <c r="B8" s="2" t="s">
        <v>17</v>
      </c>
      <c r="C8" s="11" t="s">
        <v>9</v>
      </c>
      <c r="D8" s="11">
        <v>1000</v>
      </c>
      <c r="E8" s="12">
        <v>0</v>
      </c>
      <c r="F8" s="12">
        <f t="shared" si="0"/>
        <v>0</v>
      </c>
      <c r="G8" s="13"/>
      <c r="H8" s="14">
        <f t="shared" si="1"/>
        <v>0</v>
      </c>
    </row>
    <row r="9" spans="1:8" ht="36">
      <c r="A9" s="9" t="s">
        <v>18</v>
      </c>
      <c r="B9" s="2" t="s">
        <v>19</v>
      </c>
      <c r="C9" s="11" t="s">
        <v>9</v>
      </c>
      <c r="D9" s="11">
        <v>1200</v>
      </c>
      <c r="E9" s="12">
        <v>0</v>
      </c>
      <c r="F9" s="12">
        <f t="shared" si="0"/>
        <v>0</v>
      </c>
      <c r="G9" s="13"/>
      <c r="H9" s="14">
        <f t="shared" si="1"/>
        <v>0</v>
      </c>
    </row>
    <row r="10" spans="1:8" ht="36">
      <c r="A10" s="9" t="s">
        <v>20</v>
      </c>
      <c r="B10" s="2" t="s">
        <v>21</v>
      </c>
      <c r="C10" s="11" t="s">
        <v>9</v>
      </c>
      <c r="D10" s="11">
        <v>25000</v>
      </c>
      <c r="E10" s="12">
        <v>0</v>
      </c>
      <c r="F10" s="12">
        <f t="shared" si="0"/>
        <v>0</v>
      </c>
      <c r="G10" s="13"/>
      <c r="H10" s="14">
        <f t="shared" si="1"/>
        <v>0</v>
      </c>
    </row>
    <row r="11" spans="1:8" ht="36">
      <c r="A11" s="9" t="s">
        <v>22</v>
      </c>
      <c r="B11" s="2" t="s">
        <v>35</v>
      </c>
      <c r="C11" s="11" t="s">
        <v>23</v>
      </c>
      <c r="D11" s="11">
        <v>250</v>
      </c>
      <c r="E11" s="12">
        <v>0</v>
      </c>
      <c r="F11" s="12">
        <f t="shared" si="0"/>
        <v>0</v>
      </c>
      <c r="G11" s="13"/>
      <c r="H11" s="14">
        <f t="shared" si="1"/>
        <v>0</v>
      </c>
    </row>
    <row r="12" spans="1:8">
      <c r="A12" s="9" t="s">
        <v>24</v>
      </c>
      <c r="B12" s="2" t="s">
        <v>25</v>
      </c>
      <c r="C12" s="11" t="s">
        <v>26</v>
      </c>
      <c r="D12" s="11">
        <v>50</v>
      </c>
      <c r="E12" s="12">
        <v>0</v>
      </c>
      <c r="F12" s="12">
        <f t="shared" si="0"/>
        <v>0</v>
      </c>
      <c r="G12" s="13"/>
      <c r="H12" s="14">
        <f t="shared" si="1"/>
        <v>0</v>
      </c>
    </row>
    <row r="13" spans="1:8" ht="24">
      <c r="A13" s="9" t="s">
        <v>27</v>
      </c>
      <c r="B13" s="2" t="s">
        <v>28</v>
      </c>
      <c r="C13" s="11" t="s">
        <v>26</v>
      </c>
      <c r="D13" s="11">
        <v>140</v>
      </c>
      <c r="E13" s="12">
        <v>0</v>
      </c>
      <c r="F13" s="12">
        <f t="shared" si="0"/>
        <v>0</v>
      </c>
      <c r="G13" s="13"/>
      <c r="H13" s="14">
        <f t="shared" si="1"/>
        <v>0</v>
      </c>
    </row>
    <row r="14" spans="1:8">
      <c r="A14" s="9" t="s">
        <v>29</v>
      </c>
      <c r="B14" s="2" t="s">
        <v>30</v>
      </c>
      <c r="C14" s="11" t="s">
        <v>9</v>
      </c>
      <c r="D14" s="11">
        <v>400</v>
      </c>
      <c r="E14" s="12">
        <v>0</v>
      </c>
      <c r="F14" s="12">
        <f t="shared" si="0"/>
        <v>0</v>
      </c>
      <c r="G14" s="13"/>
      <c r="H14" s="14">
        <f t="shared" si="1"/>
        <v>0</v>
      </c>
    </row>
    <row r="15" spans="1:8">
      <c r="A15" s="9" t="s">
        <v>31</v>
      </c>
      <c r="B15" s="2" t="s">
        <v>32</v>
      </c>
      <c r="C15" s="11" t="s">
        <v>26</v>
      </c>
      <c r="D15" s="11">
        <v>50</v>
      </c>
      <c r="E15" s="12">
        <v>0</v>
      </c>
      <c r="F15" s="12">
        <f t="shared" si="0"/>
        <v>0</v>
      </c>
      <c r="G15" s="13"/>
      <c r="H15" s="14">
        <f t="shared" si="1"/>
        <v>0</v>
      </c>
    </row>
    <row r="16" spans="1:8" ht="15" thickBot="1">
      <c r="A16" s="10"/>
      <c r="B16" s="5" t="s">
        <v>33</v>
      </c>
      <c r="C16" s="15"/>
      <c r="D16" s="15"/>
      <c r="E16" s="16"/>
      <c r="F16" s="17">
        <f>SUM(F4:F15)</f>
        <v>0</v>
      </c>
      <c r="G16" s="16"/>
      <c r="H16" s="18">
        <f>SUM(H4:H15)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Magda</cp:lastModifiedBy>
  <dcterms:created xsi:type="dcterms:W3CDTF">2023-04-28T11:21:34Z</dcterms:created>
  <dcterms:modified xsi:type="dcterms:W3CDTF">2023-04-28T11:28:14Z</dcterms:modified>
</cp:coreProperties>
</file>